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32" windowWidth="11460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4" i="1" l="1"/>
  <c r="D33" i="1"/>
  <c r="D32" i="1"/>
  <c r="D31" i="1"/>
  <c r="D30" i="1"/>
  <c r="D23" i="1"/>
  <c r="D22" i="1"/>
  <c r="D21" i="1"/>
  <c r="D20" i="1"/>
  <c r="D19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<sst xmlns="http://schemas.openxmlformats.org/spreadsheetml/2006/main" count="38" uniqueCount="18">
  <si>
    <t>Orange County</t>
  </si>
  <si>
    <t>Adult</t>
  </si>
  <si>
    <t>Sacramento County</t>
  </si>
  <si>
    <t>Anthem Blue Cross Partnership, Inc.</t>
  </si>
  <si>
    <t>Aged</t>
  </si>
  <si>
    <t>BCCTP</t>
  </si>
  <si>
    <t>Child</t>
  </si>
  <si>
    <t>Disabled</t>
  </si>
  <si>
    <t>Primary Capitation</t>
  </si>
  <si>
    <t>Aid Group</t>
  </si>
  <si>
    <t>Enrolled</t>
  </si>
  <si>
    <t>Amount</t>
  </si>
  <si>
    <t>Per Person</t>
  </si>
  <si>
    <t>Medi-Cal Capitation Report, March 2014</t>
  </si>
  <si>
    <t>Santa Cruz County</t>
  </si>
  <si>
    <t>Central Coast Alliance for Health</t>
  </si>
  <si>
    <t>Orange County Organized Health System</t>
  </si>
  <si>
    <t>$Amt./Enrolled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</si>
</sst>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K10" sqref="K10"/>
    </sheetView>
  </sheetViews>
  <sheetFormatPr defaultRowHeight="14.4" x14ac:dyDescent="0.3"/>
  <cols>
    <col min="1" max="1" width="10.88671875" customWidth="1"/>
    <col min="3" max="3" width="15.109375" style="1" customWidth="1"/>
    <col min="4" max="4" width="11.77734375" style="1" customWidth="1"/>
  </cols>
  <sheetData>
    <row r="1" spans="1:4" ht="21" x14ac:dyDescent="0.4">
      <c r="A1" s="6" t="s">
        <v>13</v>
      </c>
    </row>
    <row r="2" spans="1:4" ht="8.4" customHeight="1" x14ac:dyDescent="0.3"/>
    <row r="3" spans="1:4" ht="18" x14ac:dyDescent="0.35">
      <c r="A3" s="5" t="s">
        <v>2</v>
      </c>
    </row>
    <row r="4" spans="1:4" x14ac:dyDescent="0.3">
      <c r="A4" s="1" t="s">
        <v>3</v>
      </c>
    </row>
    <row r="5" spans="1:4" ht="10.199999999999999" customHeight="1" x14ac:dyDescent="0.3">
      <c r="A5" s="1"/>
    </row>
    <row r="6" spans="1:4" x14ac:dyDescent="0.3">
      <c r="A6" s="1" t="s">
        <v>8</v>
      </c>
      <c r="D6" s="1" t="s">
        <v>17</v>
      </c>
    </row>
    <row r="7" spans="1:4" x14ac:dyDescent="0.3">
      <c r="A7" s="3" t="s">
        <v>9</v>
      </c>
      <c r="B7" s="4" t="s">
        <v>10</v>
      </c>
      <c r="C7" s="3" t="s">
        <v>11</v>
      </c>
      <c r="D7" s="3" t="s">
        <v>12</v>
      </c>
    </row>
    <row r="8" spans="1:4" x14ac:dyDescent="0.3">
      <c r="A8" t="s">
        <v>1</v>
      </c>
      <c r="B8" s="2">
        <v>4233</v>
      </c>
      <c r="C8" s="7">
        <v>2239934.2799999998</v>
      </c>
      <c r="D8" s="7">
        <f>C8/B8</f>
        <v>529.16</v>
      </c>
    </row>
    <row r="9" spans="1:4" x14ac:dyDescent="0.3">
      <c r="A9" t="s">
        <v>4</v>
      </c>
      <c r="B9" s="2">
        <v>939</v>
      </c>
      <c r="C9" s="7">
        <v>561138.81000000006</v>
      </c>
      <c r="D9" s="7">
        <f t="shared" ref="D9:D12" si="0">C9/B9</f>
        <v>597.59191693290745</v>
      </c>
    </row>
    <row r="10" spans="1:4" x14ac:dyDescent="0.3">
      <c r="A10" t="s">
        <v>5</v>
      </c>
      <c r="B10" s="2">
        <v>12</v>
      </c>
      <c r="C10" s="7">
        <v>6932.52</v>
      </c>
      <c r="D10" s="7">
        <f t="shared" si="0"/>
        <v>577.71</v>
      </c>
    </row>
    <row r="11" spans="1:4" x14ac:dyDescent="0.3">
      <c r="A11" t="s">
        <v>6</v>
      </c>
      <c r="B11" s="2">
        <v>5307</v>
      </c>
      <c r="C11" s="7">
        <v>392714.1</v>
      </c>
      <c r="D11" s="7">
        <f t="shared" si="0"/>
        <v>73.99926512153759</v>
      </c>
    </row>
    <row r="12" spans="1:4" x14ac:dyDescent="0.3">
      <c r="A12" t="s">
        <v>7</v>
      </c>
      <c r="B12" s="2">
        <v>13466</v>
      </c>
      <c r="C12" s="7">
        <v>8046687.0199999996</v>
      </c>
      <c r="D12" s="7">
        <f t="shared" si="0"/>
        <v>597.55584583395216</v>
      </c>
    </row>
    <row r="13" spans="1:4" ht="10.8" customHeight="1" x14ac:dyDescent="0.3"/>
    <row r="14" spans="1:4" ht="18" x14ac:dyDescent="0.35">
      <c r="A14" s="5" t="s">
        <v>14</v>
      </c>
    </row>
    <row r="15" spans="1:4" x14ac:dyDescent="0.3">
      <c r="A15" t="s">
        <v>15</v>
      </c>
    </row>
    <row r="16" spans="1:4" ht="11.4" customHeight="1" x14ac:dyDescent="0.3"/>
    <row r="17" spans="1:4" x14ac:dyDescent="0.3">
      <c r="A17" t="s">
        <v>8</v>
      </c>
    </row>
    <row r="18" spans="1:4" s="2" customFormat="1" x14ac:dyDescent="0.3">
      <c r="A18" s="3" t="s">
        <v>9</v>
      </c>
      <c r="B18" s="4" t="s">
        <v>10</v>
      </c>
      <c r="C18" s="3" t="s">
        <v>11</v>
      </c>
      <c r="D18" s="3" t="s">
        <v>12</v>
      </c>
    </row>
    <row r="19" spans="1:4" x14ac:dyDescent="0.3">
      <c r="A19" t="s">
        <v>1</v>
      </c>
      <c r="B19" s="2">
        <v>2454</v>
      </c>
      <c r="C19" s="7">
        <v>1936623.18</v>
      </c>
      <c r="D19" s="7">
        <f t="shared" ref="D19:D23" si="1">C19/B19</f>
        <v>789.17</v>
      </c>
    </row>
    <row r="20" spans="1:4" x14ac:dyDescent="0.3">
      <c r="A20" t="s">
        <v>4</v>
      </c>
      <c r="B20" s="2">
        <v>350</v>
      </c>
      <c r="C20" s="7">
        <v>351204</v>
      </c>
      <c r="D20" s="7">
        <f t="shared" si="1"/>
        <v>1003.44</v>
      </c>
    </row>
    <row r="21" spans="1:4" x14ac:dyDescent="0.3">
      <c r="A21" t="s">
        <v>5</v>
      </c>
      <c r="B21" s="2">
        <v>95</v>
      </c>
      <c r="C21" s="7">
        <v>122748.55</v>
      </c>
      <c r="D21" s="7">
        <f t="shared" si="1"/>
        <v>1292.0899999999999</v>
      </c>
    </row>
    <row r="22" spans="1:4" x14ac:dyDescent="0.3">
      <c r="A22" t="s">
        <v>6</v>
      </c>
      <c r="B22" s="2">
        <v>7573</v>
      </c>
      <c r="C22" s="7">
        <v>749479.06</v>
      </c>
      <c r="D22" s="7">
        <f t="shared" si="1"/>
        <v>98.96726000264097</v>
      </c>
    </row>
    <row r="23" spans="1:4" x14ac:dyDescent="0.3">
      <c r="A23" t="s">
        <v>7</v>
      </c>
      <c r="B23" s="2">
        <v>3250</v>
      </c>
      <c r="C23" s="7">
        <v>2751109.39</v>
      </c>
      <c r="D23" s="7">
        <f t="shared" si="1"/>
        <v>846.49519692307695</v>
      </c>
    </row>
    <row r="24" spans="1:4" ht="9.6" customHeight="1" x14ac:dyDescent="0.3"/>
    <row r="25" spans="1:4" ht="18" x14ac:dyDescent="0.35">
      <c r="A25" s="5" t="s">
        <v>0</v>
      </c>
    </row>
    <row r="26" spans="1:4" x14ac:dyDescent="0.3">
      <c r="A26" t="s">
        <v>16</v>
      </c>
    </row>
    <row r="27" spans="1:4" ht="10.199999999999999" customHeight="1" x14ac:dyDescent="0.3"/>
    <row r="28" spans="1:4" x14ac:dyDescent="0.3">
      <c r="A28" t="s">
        <v>8</v>
      </c>
    </row>
    <row r="29" spans="1:4" s="2" customFormat="1" x14ac:dyDescent="0.3">
      <c r="A29" s="3" t="s">
        <v>9</v>
      </c>
      <c r="B29" s="4" t="s">
        <v>10</v>
      </c>
      <c r="C29" s="3" t="s">
        <v>11</v>
      </c>
      <c r="D29" s="3" t="s">
        <v>12</v>
      </c>
    </row>
    <row r="30" spans="1:4" x14ac:dyDescent="0.3">
      <c r="A30" t="s">
        <v>1</v>
      </c>
      <c r="B30" s="2">
        <v>57948</v>
      </c>
      <c r="C30" s="7">
        <v>47744516.159999996</v>
      </c>
      <c r="D30" s="7">
        <f t="shared" ref="D30:D34" si="2">C30/B30</f>
        <v>823.92</v>
      </c>
    </row>
    <row r="31" spans="1:4" x14ac:dyDescent="0.3">
      <c r="A31" t="s">
        <v>4</v>
      </c>
      <c r="B31" s="2">
        <v>8356</v>
      </c>
      <c r="C31" s="7">
        <v>4874389</v>
      </c>
      <c r="D31" s="7">
        <f t="shared" si="2"/>
        <v>583.33999521302053</v>
      </c>
    </row>
    <row r="32" spans="1:4" x14ac:dyDescent="0.3">
      <c r="A32" t="s">
        <v>5</v>
      </c>
      <c r="B32" s="2">
        <v>950</v>
      </c>
      <c r="C32" s="7">
        <v>1437644.5</v>
      </c>
      <c r="D32" s="7">
        <f t="shared" si="2"/>
        <v>1513.31</v>
      </c>
    </row>
    <row r="33" spans="1:4" x14ac:dyDescent="0.3">
      <c r="A33" t="s">
        <v>6</v>
      </c>
      <c r="B33" s="2">
        <v>87122</v>
      </c>
      <c r="C33" s="7">
        <v>8016539.1699999999</v>
      </c>
      <c r="D33" s="7">
        <f t="shared" si="2"/>
        <v>92.015095727829944</v>
      </c>
    </row>
    <row r="34" spans="1:4" x14ac:dyDescent="0.3">
      <c r="A34" t="s">
        <v>7</v>
      </c>
      <c r="B34" s="2">
        <v>29417</v>
      </c>
      <c r="C34" s="7">
        <v>26817947.510000002</v>
      </c>
      <c r="D34" s="7">
        <f t="shared" si="2"/>
        <v>911.64794200632298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Knauss</dc:creator>
  <cp:lastModifiedBy>Kevin Knauss</cp:lastModifiedBy>
  <dcterms:created xsi:type="dcterms:W3CDTF">2014-05-09T21:47:50Z</dcterms:created>
  <dcterms:modified xsi:type="dcterms:W3CDTF">2014-05-11T20:05:10Z</dcterms:modified>
</cp:coreProperties>
</file>